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2" r:id="rId1"/>
  </sheets>
  <definedNames>
    <definedName name="_xlnm._FilterDatabase" localSheetId="0" hidden="1">Sheet1!$A$1:$F$13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<sst xmlns="http://schemas.openxmlformats.org/spreadsheetml/2006/main" count="52" uniqueCount="33">
  <si>
    <t>调查设备清单（二阶1批）</t>
  </si>
  <si>
    <t>序号</t>
  </si>
  <si>
    <t>项目名称</t>
  </si>
  <si>
    <t>单位</t>
  </si>
  <si>
    <t>数量</t>
  </si>
  <si>
    <t>政府采购品目名称</t>
  </si>
  <si>
    <t>政府采购品目代码</t>
  </si>
  <si>
    <t>彩色多普勒超声诊断仪</t>
  </si>
  <si>
    <t>台</t>
  </si>
  <si>
    <t>医用超声波仪器及设备</t>
  </si>
  <si>
    <t>A02320500</t>
  </si>
  <si>
    <t>13-1为彩色多普勒超声诊断仪
13-2为超高端彩色多普勒超声诊断仪</t>
  </si>
  <si>
    <t>电生理系统</t>
  </si>
  <si>
    <t>医用电子生理参数检测仪器设备</t>
  </si>
  <si>
    <t>A02320300</t>
  </si>
  <si>
    <t>血管内超声诊断仪</t>
  </si>
  <si>
    <t>腹腔镜显示系统</t>
  </si>
  <si>
    <t>医用内窥镜</t>
  </si>
  <si>
    <t>A02320700</t>
  </si>
  <si>
    <t>钬激光治疗机</t>
  </si>
  <si>
    <t>医用激光仪器及设备</t>
  </si>
  <si>
    <t>A02320600</t>
  </si>
  <si>
    <t>移动式C臂X线机</t>
  </si>
  <si>
    <t>医用X线诊断设备</t>
  </si>
  <si>
    <t>A02321200</t>
  </si>
  <si>
    <t>视频眼震图仪</t>
  </si>
  <si>
    <t>医用光学仪器</t>
  </si>
  <si>
    <t>A02320400</t>
  </si>
  <si>
    <t>数字化X射线系统（DR）机</t>
  </si>
  <si>
    <t>4K关节镜系统（进口）</t>
  </si>
  <si>
    <t>电子胃肠镜系统</t>
  </si>
  <si>
    <t>临床检验设备</t>
  </si>
  <si>
    <t>A02321900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</si>
</sst>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1" fillId="2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25"/>
  <sheetViews>
    <sheetView tabSelected="1" zoomScale="175" zoomScaleNormal="175" workbookViewId="0">
      <pane xSplit="2" topLeftCell="C1" activePane="topRight" state="frozen"/>
      <selection/>
      <selection pane="topRight" activeCell="E19" sqref="E19"/>
    </sheetView>
  </sheetViews>
  <sheetFormatPr defaultColWidth="9" defaultRowHeight="14"/>
  <cols>
    <col min="1" max="1" width="7.54545454545455" customWidth="1"/>
    <col min="2" max="2" width="29.7545454545455" style="5" customWidth="1"/>
    <col min="3" max="4" width="5.37272727272727" customWidth="1"/>
    <col min="5" max="5" width="28.2545454545455" customWidth="1"/>
    <col min="6" max="6" width="10.8727272727273" customWidth="1"/>
    <col min="7" max="7" width="24.2" customWidth="1"/>
    <col min="8" max="8" width="12.6272727272727" customWidth="1"/>
    <col min="9" max="9" width="24.5" customWidth="1"/>
    <col min="74" max="74" width="10.5454545454545"/>
    <col min="75" max="75" width="13" customWidth="1"/>
    <col min="76" max="76" width="16.1272727272727" customWidth="1"/>
    <col min="77" max="77" width="15" customWidth="1"/>
    <col min="78" max="78" width="13" customWidth="1"/>
    <col min="79" max="80" width="12.8727272727273" customWidth="1"/>
    <col min="81" max="81" width="18.7545454545455" customWidth="1"/>
  </cols>
  <sheetData>
    <row r="1" s="1" customFormat="1" ht="33" customHeight="1" spans="1:245">
      <c r="A1" s="6" t="s">
        <v>0</v>
      </c>
      <c r="B1" s="6"/>
      <c r="C1" s="6"/>
      <c r="D1" s="6"/>
      <c r="E1" s="6"/>
      <c r="F1" s="6"/>
    </row>
    <row r="2" s="2" customFormat="1" ht="30" spans="1:24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52" spans="1:245">
      <c r="A3" s="7">
        <v>13</v>
      </c>
      <c r="B3" s="8" t="s">
        <v>7</v>
      </c>
      <c r="C3" s="8" t="s">
        <v>8</v>
      </c>
      <c r="D3" s="8">
        <v>2</v>
      </c>
      <c r="E3" s="9" t="s">
        <v>9</v>
      </c>
      <c r="F3" s="9" t="s">
        <v>10</v>
      </c>
      <c r="G3" s="10" t="s">
        <v>11</v>
      </c>
    </row>
    <row r="4" s="3" customFormat="1" ht="15" spans="1:245">
      <c r="A4" s="7">
        <v>14</v>
      </c>
      <c r="B4" s="11" t="s">
        <v>7</v>
      </c>
      <c r="C4" s="12" t="s">
        <v>8</v>
      </c>
      <c r="D4" s="12">
        <v>1</v>
      </c>
      <c r="E4" s="9" t="s">
        <v>9</v>
      </c>
      <c r="F4" s="13" t="s">
        <v>10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</row>
    <row r="5" s="4" customFormat="1" ht="15" spans="1:245">
      <c r="A5" s="7">
        <v>20</v>
      </c>
      <c r="B5" s="11" t="s">
        <v>12</v>
      </c>
      <c r="C5" s="12" t="s">
        <v>8</v>
      </c>
      <c r="D5" s="12">
        <v>1</v>
      </c>
      <c r="E5" s="9" t="s">
        <v>13</v>
      </c>
      <c r="F5" s="13" t="s">
        <v>14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</row>
    <row r="6" ht="34" customHeight="1" spans="1:245">
      <c r="A6" s="7">
        <v>22</v>
      </c>
      <c r="B6" s="8" t="s">
        <v>15</v>
      </c>
      <c r="C6" s="8" t="s">
        <v>8</v>
      </c>
      <c r="D6" s="8">
        <v>1</v>
      </c>
      <c r="E6" s="15" t="s">
        <v>9</v>
      </c>
      <c r="F6" s="16" t="s">
        <v>10</v>
      </c>
    </row>
    <row r="7" ht="17" customHeight="1" spans="1:245">
      <c r="A7" s="7">
        <v>53</v>
      </c>
      <c r="B7" s="11" t="s">
        <v>16</v>
      </c>
      <c r="C7" s="12" t="s">
        <v>8</v>
      </c>
      <c r="D7" s="12">
        <v>1</v>
      </c>
      <c r="E7" s="9" t="s">
        <v>17</v>
      </c>
      <c r="F7" s="13" t="s">
        <v>18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</row>
    <row r="8" ht="15" spans="1:245">
      <c r="A8" s="7">
        <v>56</v>
      </c>
      <c r="B8" s="8" t="s">
        <v>19</v>
      </c>
      <c r="C8" s="8" t="s">
        <v>8</v>
      </c>
      <c r="D8" s="8">
        <v>1</v>
      </c>
      <c r="E8" s="15" t="s">
        <v>20</v>
      </c>
      <c r="F8" s="16" t="s">
        <v>21</v>
      </c>
    </row>
    <row r="9" ht="15" spans="1:245">
      <c r="A9" s="7">
        <v>62</v>
      </c>
      <c r="B9" s="8" t="s">
        <v>22</v>
      </c>
      <c r="C9" s="8" t="s">
        <v>8</v>
      </c>
      <c r="D9" s="8">
        <v>1</v>
      </c>
      <c r="E9" s="15" t="s">
        <v>23</v>
      </c>
      <c r="F9" s="16" t="s">
        <v>24</v>
      </c>
    </row>
    <row r="10" ht="27" customHeight="1" spans="1:245">
      <c r="A10" s="7">
        <v>70</v>
      </c>
      <c r="B10" s="11" t="s">
        <v>25</v>
      </c>
      <c r="C10" s="12" t="s">
        <v>8</v>
      </c>
      <c r="D10" s="12">
        <v>1</v>
      </c>
      <c r="E10" s="9" t="s">
        <v>26</v>
      </c>
      <c r="F10" s="13" t="s">
        <v>27</v>
      </c>
    </row>
    <row r="11" customFormat="1" ht="28" customHeight="1" spans="1:245">
      <c r="A11" s="7">
        <v>126</v>
      </c>
      <c r="B11" s="17" t="s">
        <v>28</v>
      </c>
      <c r="C11" s="12" t="s">
        <v>8</v>
      </c>
      <c r="D11" s="18">
        <v>1</v>
      </c>
      <c r="E11" s="11" t="s">
        <v>17</v>
      </c>
      <c r="F11" s="11" t="s">
        <v>18</v>
      </c>
      <c r="BV11">
        <v>355914.42</v>
      </c>
      <c r="BW11">
        <v>2263907.14</v>
      </c>
      <c r="BX11">
        <v>310643.4</v>
      </c>
      <c r="BY11">
        <v>132253.8</v>
      </c>
      <c r="BZ11">
        <v>3066858.76</v>
      </c>
      <c r="CA11">
        <v>95.69</v>
      </c>
    </row>
    <row r="12" customFormat="1" ht="15" spans="1:245">
      <c r="A12" s="7">
        <v>127</v>
      </c>
      <c r="B12" s="19" t="s">
        <v>29</v>
      </c>
      <c r="C12" s="8" t="s">
        <v>8</v>
      </c>
      <c r="D12" s="18">
        <v>1</v>
      </c>
      <c r="E12" s="11" t="s">
        <v>17</v>
      </c>
      <c r="F12" s="11" t="s">
        <v>18</v>
      </c>
      <c r="BV12">
        <v>570048.77</v>
      </c>
      <c r="BW12">
        <v>2794517.14</v>
      </c>
      <c r="BX12">
        <v>503480.1</v>
      </c>
      <c r="BY12">
        <v>176551.2</v>
      </c>
      <c r="BZ12">
        <v>4044597.21</v>
      </c>
      <c r="CA12">
        <v>95.63</v>
      </c>
    </row>
    <row r="13" customFormat="1" ht="15" spans="1:245">
      <c r="A13" s="7">
        <v>128</v>
      </c>
      <c r="B13" s="17" t="s">
        <v>30</v>
      </c>
      <c r="C13" s="8" t="s">
        <v>8</v>
      </c>
      <c r="D13" s="18">
        <v>2</v>
      </c>
      <c r="E13" s="11" t="s">
        <v>31</v>
      </c>
      <c r="F13" s="11" t="s">
        <v>32</v>
      </c>
      <c r="BV13">
        <v>550201.5</v>
      </c>
      <c r="BW13">
        <v>2755737.51</v>
      </c>
      <c r="BX13">
        <v>332419.95</v>
      </c>
      <c r="BY13">
        <v>119664.32</v>
      </c>
      <c r="BZ13">
        <v>3758023.28</v>
      </c>
      <c r="CA13">
        <v>96.82</v>
      </c>
    </row>
    <row r="14" spans="1:245">
      <c r="BX14">
        <v>355914.42</v>
      </c>
      <c r="BY14">
        <v>2263907.14</v>
      </c>
      <c r="BZ14">
        <v>310643.4</v>
      </c>
      <c r="CA14">
        <v>132253.8</v>
      </c>
      <c r="CB14">
        <v>3066858.76</v>
      </c>
      <c r="CC14">
        <v>95.69</v>
      </c>
    </row>
    <row r="15" spans="1:245">
      <c r="BX15">
        <v>570048.77</v>
      </c>
      <c r="BY15">
        <v>2794517.14</v>
      </c>
      <c r="BZ15">
        <v>503480.1</v>
      </c>
      <c r="CA15">
        <v>176551.2</v>
      </c>
      <c r="CB15">
        <v>4044597.21</v>
      </c>
      <c r="CC15">
        <v>95.63</v>
      </c>
    </row>
    <row r="16" spans="1:245">
      <c r="BX16">
        <v>550201.5</v>
      </c>
      <c r="BY16">
        <v>2755737.51</v>
      </c>
      <c r="BZ16">
        <v>332419.95</v>
      </c>
      <c r="CA16">
        <v>119664.32</v>
      </c>
      <c r="CB16">
        <v>3758023.28</v>
      </c>
      <c r="CC16">
        <v>96.82</v>
      </c>
    </row>
    <row r="17" spans="76:81">
      <c r="BX17">
        <v>442986.98</v>
      </c>
      <c r="BY17">
        <v>2975454.28</v>
      </c>
      <c r="BZ17">
        <v>258536.4</v>
      </c>
      <c r="CA17">
        <v>29377.2</v>
      </c>
      <c r="CB17">
        <v>3706354.86</v>
      </c>
      <c r="CC17">
        <v>99.21</v>
      </c>
    </row>
    <row r="18" spans="76:81">
      <c r="BX18">
        <v>459137.19</v>
      </c>
      <c r="BY18">
        <v>2491565.15</v>
      </c>
      <c r="BZ18">
        <v>469675.2</v>
      </c>
      <c r="CB18">
        <v>3420377.54</v>
      </c>
      <c r="CC18">
        <v>100</v>
      </c>
    </row>
    <row r="19" spans="76:81">
      <c r="BX19">
        <v>5385</v>
      </c>
      <c r="BY19">
        <v>73062</v>
      </c>
      <c r="BZ19">
        <v>2347.5</v>
      </c>
      <c r="CB19">
        <v>80794.5</v>
      </c>
      <c r="CC19">
        <v>100</v>
      </c>
    </row>
    <row r="20" spans="76:81">
      <c r="BX20">
        <v>357120.39</v>
      </c>
      <c r="BY20">
        <v>2525260.4</v>
      </c>
      <c r="BZ20">
        <v>565887.46</v>
      </c>
      <c r="CB20">
        <v>3448268.25</v>
      </c>
      <c r="CC20">
        <v>100</v>
      </c>
    </row>
    <row r="21" spans="76:81">
      <c r="BX21">
        <v>394284.59</v>
      </c>
      <c r="BY21">
        <v>2744670.21</v>
      </c>
      <c r="BZ21">
        <v>551871.27</v>
      </c>
      <c r="CB21">
        <v>3690826.07</v>
      </c>
      <c r="CC21">
        <v>100</v>
      </c>
    </row>
    <row r="22" spans="76:81">
      <c r="BX22">
        <v>268094.52</v>
      </c>
      <c r="BY22">
        <v>2038913.88</v>
      </c>
      <c r="BZ22">
        <v>431167.19</v>
      </c>
      <c r="CB22">
        <v>2738175.59</v>
      </c>
      <c r="CC22">
        <v>100</v>
      </c>
    </row>
    <row r="23" spans="76:81">
      <c r="BX23">
        <v>149901.42</v>
      </c>
      <c r="BY23">
        <v>1229350.45</v>
      </c>
      <c r="BZ23">
        <v>220236.16</v>
      </c>
      <c r="CB23">
        <v>1599488.03</v>
      </c>
      <c r="CC23">
        <v>100</v>
      </c>
    </row>
    <row r="24" spans="76:81">
      <c r="BX24">
        <v>404335.09</v>
      </c>
      <c r="BY24">
        <v>2973047</v>
      </c>
      <c r="BZ24">
        <v>497454.04</v>
      </c>
      <c r="CB24">
        <v>3874836.13</v>
      </c>
      <c r="CC24">
        <v>100</v>
      </c>
    </row>
    <row r="25" spans="76:81">
      <c r="BX25" t="e">
        <f ca="1">SUM(CG150CE119:BX24)</f>
        <v>#NAME?</v>
      </c>
      <c r="BY25">
        <f>SUM(BY14:BY24)</f>
        <v>24865485.16</v>
      </c>
      <c r="BZ25">
        <f>SUM(BZ14:BZ24)</f>
        <v>4143718.67</v>
      </c>
      <c r="CA25">
        <f>SUM(CA14:CA24)</f>
        <v>457846.52</v>
      </c>
      <c r="CB25">
        <f>SUM(CB14:CB24)</f>
        <v>33428600.22</v>
      </c>
      <c r="CC25">
        <f>SUM(CC14:CC24)</f>
        <v>1087.35</v>
      </c>
    </row>
  </sheetData>
  <autoFilter xmlns:etc="http://www.wps.cn/officeDocument/2017/etCustomData" ref="A1:F13" etc:filterBottomFollowUsedRange="0">
    <extLst/>
  </autoFilter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cwk</dc:creator>
  <cp:lastModifiedBy>熙罗</cp:lastModifiedBy>
  <dcterms:created xsi:type="dcterms:W3CDTF">2023-05-12T11:15:00Z</dcterms:created>
  <dcterms:modified xsi:type="dcterms:W3CDTF">2026-03-05T08:38:48Z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8D8C67FA67F14432BE0B6CA60D587AFD_13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